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A\Downloads\"/>
    </mc:Choice>
  </mc:AlternateContent>
  <bookViews>
    <workbookView xWindow="0" yWindow="0" windowWidth="30720" windowHeight="137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K6" i="1"/>
  <c r="L6" i="1"/>
  <c r="M6" i="1"/>
  <c r="N6" i="1"/>
  <c r="G7" i="1"/>
  <c r="H7" i="1"/>
  <c r="I7" i="1"/>
  <c r="J7" i="1"/>
  <c r="K7" i="1"/>
  <c r="L7" i="1"/>
  <c r="M7" i="1"/>
  <c r="N7" i="1"/>
  <c r="G8" i="1"/>
  <c r="H8" i="1"/>
  <c r="I8" i="1"/>
  <c r="J8" i="1"/>
  <c r="K8" i="1"/>
  <c r="L8" i="1"/>
  <c r="M8" i="1"/>
  <c r="N8" i="1"/>
  <c r="G9" i="1"/>
  <c r="H9" i="1"/>
  <c r="I9" i="1"/>
  <c r="J9" i="1"/>
  <c r="K9" i="1"/>
  <c r="L9" i="1"/>
  <c r="M9" i="1"/>
  <c r="N9" i="1"/>
  <c r="G10" i="1"/>
  <c r="H10" i="1"/>
  <c r="I10" i="1"/>
  <c r="J10" i="1"/>
  <c r="K10" i="1"/>
  <c r="L10" i="1"/>
  <c r="M10" i="1"/>
  <c r="N10" i="1"/>
  <c r="G11" i="1"/>
  <c r="H11" i="1"/>
  <c r="I11" i="1"/>
  <c r="J11" i="1"/>
  <c r="K11" i="1"/>
  <c r="L11" i="1"/>
  <c r="M11" i="1"/>
  <c r="N11" i="1"/>
  <c r="G12" i="1"/>
  <c r="H12" i="1"/>
  <c r="I12" i="1"/>
  <c r="J12" i="1"/>
  <c r="K12" i="1"/>
  <c r="L12" i="1"/>
  <c r="M12" i="1"/>
  <c r="N12" i="1"/>
  <c r="G13" i="1"/>
  <c r="H13" i="1"/>
  <c r="I13" i="1"/>
  <c r="J13" i="1"/>
  <c r="K13" i="1"/>
  <c r="L13" i="1"/>
  <c r="M13" i="1"/>
  <c r="N13" i="1"/>
  <c r="G14" i="1"/>
  <c r="H14" i="1"/>
  <c r="I14" i="1"/>
  <c r="J14" i="1"/>
  <c r="K14" i="1"/>
  <c r="L14" i="1"/>
  <c r="M14" i="1"/>
  <c r="N14" i="1"/>
  <c r="G15" i="1"/>
  <c r="H15" i="1"/>
  <c r="I15" i="1"/>
  <c r="J15" i="1"/>
  <c r="K15" i="1"/>
  <c r="L15" i="1"/>
  <c r="M15" i="1"/>
  <c r="N15" i="1"/>
  <c r="G16" i="1"/>
  <c r="H16" i="1"/>
  <c r="I16" i="1"/>
  <c r="J16" i="1"/>
  <c r="K16" i="1"/>
  <c r="L16" i="1"/>
  <c r="M16" i="1"/>
  <c r="N16" i="1"/>
  <c r="G17" i="1"/>
  <c r="H17" i="1"/>
  <c r="I17" i="1"/>
  <c r="J17" i="1"/>
  <c r="K17" i="1"/>
  <c r="L17" i="1"/>
  <c r="M17" i="1"/>
  <c r="N17" i="1"/>
  <c r="G18" i="1"/>
  <c r="H18" i="1"/>
  <c r="I18" i="1"/>
  <c r="J18" i="1"/>
  <c r="K18" i="1"/>
  <c r="L18" i="1"/>
  <c r="M18" i="1"/>
  <c r="N18" i="1"/>
  <c r="G19" i="1"/>
  <c r="H19" i="1"/>
  <c r="I19" i="1"/>
  <c r="J19" i="1"/>
  <c r="K19" i="1"/>
  <c r="L19" i="1"/>
  <c r="M19" i="1"/>
  <c r="N19" i="1"/>
  <c r="G20" i="1"/>
  <c r="H20" i="1"/>
  <c r="I20" i="1"/>
  <c r="J20" i="1"/>
  <c r="K20" i="1"/>
  <c r="L20" i="1"/>
  <c r="M20" i="1"/>
  <c r="N20" i="1"/>
  <c r="G21" i="1"/>
  <c r="H21" i="1"/>
  <c r="I21" i="1"/>
  <c r="J21" i="1"/>
  <c r="K21" i="1"/>
  <c r="L21" i="1"/>
  <c r="M21" i="1"/>
  <c r="N21" i="1"/>
  <c r="G22" i="1"/>
  <c r="H22" i="1"/>
  <c r="I22" i="1"/>
  <c r="J22" i="1"/>
  <c r="K22" i="1"/>
  <c r="L22" i="1"/>
  <c r="M22" i="1"/>
  <c r="N22" i="1"/>
  <c r="G23" i="1"/>
  <c r="H23" i="1"/>
  <c r="I23" i="1"/>
  <c r="J23" i="1"/>
  <c r="K23" i="1"/>
  <c r="L23" i="1"/>
  <c r="M23" i="1"/>
  <c r="N23" i="1"/>
  <c r="G5" i="1"/>
  <c r="H5" i="1"/>
  <c r="I5" i="1"/>
  <c r="J5" i="1"/>
  <c r="K5" i="1"/>
  <c r="L5" i="1"/>
  <c r="M5" i="1"/>
  <c r="N5" i="1"/>
  <c r="N4" i="1"/>
  <c r="M4" i="1"/>
  <c r="L4" i="1"/>
  <c r="K4" i="1"/>
  <c r="J4" i="1"/>
  <c r="I4" i="1"/>
  <c r="H4" i="1"/>
  <c r="G4" i="1"/>
  <c r="O4" i="1" l="1"/>
  <c r="P4" i="1" s="1"/>
  <c r="Q4" i="1" s="1"/>
  <c r="R4" i="1" s="1"/>
  <c r="T4" i="1" s="1"/>
  <c r="O20" i="1"/>
  <c r="P20" i="1" s="1"/>
  <c r="Q20" i="1" s="1"/>
  <c r="R20" i="1" s="1"/>
  <c r="T20" i="1" s="1"/>
  <c r="O12" i="1"/>
  <c r="P12" i="1" s="1"/>
  <c r="Q12" i="1" s="1"/>
  <c r="R12" i="1" s="1"/>
  <c r="T12" i="1" s="1"/>
  <c r="O22" i="1"/>
  <c r="P22" i="1" s="1"/>
  <c r="Q22" i="1" s="1"/>
  <c r="R22" i="1" s="1"/>
  <c r="T22" i="1" s="1"/>
  <c r="O19" i="1"/>
  <c r="P19" i="1" s="1"/>
  <c r="Q19" i="1" s="1"/>
  <c r="R19" i="1" s="1"/>
  <c r="T19" i="1" s="1"/>
  <c r="O17" i="1"/>
  <c r="P17" i="1" s="1"/>
  <c r="Q17" i="1" s="1"/>
  <c r="R17" i="1" s="1"/>
  <c r="T17" i="1" s="1"/>
  <c r="O15" i="1"/>
  <c r="P15" i="1" s="1"/>
  <c r="Q15" i="1" s="1"/>
  <c r="R15" i="1" s="1"/>
  <c r="T15" i="1" s="1"/>
  <c r="O14" i="1"/>
  <c r="P14" i="1" s="1"/>
  <c r="Q14" i="1" s="1"/>
  <c r="R14" i="1" s="1"/>
  <c r="T14" i="1" s="1"/>
  <c r="O11" i="1"/>
  <c r="P11" i="1" s="1"/>
  <c r="Q11" i="1" s="1"/>
  <c r="R11" i="1" s="1"/>
  <c r="T11" i="1" s="1"/>
  <c r="O9" i="1"/>
  <c r="P9" i="1" s="1"/>
  <c r="Q9" i="1" s="1"/>
  <c r="R9" i="1" s="1"/>
  <c r="T9" i="1" s="1"/>
  <c r="O7" i="1"/>
  <c r="P7" i="1" s="1"/>
  <c r="Q7" i="1" s="1"/>
  <c r="R7" i="1" s="1"/>
  <c r="T7" i="1" s="1"/>
  <c r="O6" i="1"/>
  <c r="P6" i="1" s="1"/>
  <c r="Q6" i="1" s="1"/>
  <c r="R6" i="1" s="1"/>
  <c r="T6" i="1" s="1"/>
  <c r="O23" i="1"/>
  <c r="P23" i="1" s="1"/>
  <c r="Q23" i="1" s="1"/>
  <c r="R23" i="1" s="1"/>
  <c r="T23" i="1" s="1"/>
  <c r="O21" i="1"/>
  <c r="P21" i="1" s="1"/>
  <c r="Q21" i="1" s="1"/>
  <c r="R21" i="1" s="1"/>
  <c r="T21" i="1" s="1"/>
  <c r="O18" i="1"/>
  <c r="P18" i="1" s="1"/>
  <c r="Q18" i="1" s="1"/>
  <c r="R18" i="1" s="1"/>
  <c r="T18" i="1" s="1"/>
  <c r="O16" i="1"/>
  <c r="P16" i="1" s="1"/>
  <c r="Q16" i="1" s="1"/>
  <c r="R16" i="1" s="1"/>
  <c r="T16" i="1" s="1"/>
  <c r="O13" i="1"/>
  <c r="P13" i="1" s="1"/>
  <c r="Q13" i="1" s="1"/>
  <c r="R13" i="1" s="1"/>
  <c r="T13" i="1" s="1"/>
  <c r="O10" i="1"/>
  <c r="P10" i="1" s="1"/>
  <c r="Q10" i="1" s="1"/>
  <c r="R10" i="1" s="1"/>
  <c r="T10" i="1" s="1"/>
  <c r="O8" i="1"/>
  <c r="P8" i="1" s="1"/>
  <c r="Q8" i="1" s="1"/>
  <c r="R8" i="1" s="1"/>
  <c r="T8" i="1" s="1"/>
  <c r="O5" i="1"/>
  <c r="P5" i="1" s="1"/>
  <c r="Q5" i="1" s="1"/>
  <c r="R5" i="1" s="1"/>
  <c r="T5" i="1" s="1"/>
</calcChain>
</file>

<file path=xl/sharedStrings.xml><?xml version="1.0" encoding="utf-8"?>
<sst xmlns="http://schemas.openxmlformats.org/spreadsheetml/2006/main" count="27" uniqueCount="27">
  <si>
    <t>EX</t>
  </si>
  <si>
    <t>SG</t>
  </si>
  <si>
    <t>SUM</t>
  </si>
  <si>
    <t>\11</t>
  </si>
  <si>
    <t>11-N</t>
  </si>
  <si>
    <t>R</t>
  </si>
  <si>
    <t>TRACK</t>
  </si>
  <si>
    <t>02111111</t>
  </si>
  <si>
    <t>02111112</t>
  </si>
  <si>
    <t>02111113</t>
  </si>
  <si>
    <t>02111114</t>
  </si>
  <si>
    <t>02111115</t>
  </si>
  <si>
    <t>02111116</t>
  </si>
  <si>
    <t>02111117</t>
  </si>
  <si>
    <t>02111118</t>
  </si>
  <si>
    <t>02111119</t>
  </si>
  <si>
    <t>02111120</t>
  </si>
  <si>
    <t>02111121</t>
  </si>
  <si>
    <t>02111122</t>
  </si>
  <si>
    <t>02111123</t>
  </si>
  <si>
    <t>02111124</t>
  </si>
  <si>
    <t>02111125</t>
  </si>
  <si>
    <t>02111126</t>
  </si>
  <si>
    <t>02111127</t>
  </si>
  <si>
    <t>02111128</t>
  </si>
  <si>
    <t>02111129</t>
  </si>
  <si>
    <t>02111130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</si>
</sst>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53"/>
  <sheetViews>
    <sheetView tabSelected="1" workbookViewId="0">
      <selection activeCell="T4" sqref="T4"/>
    </sheetView>
  </sheetViews>
  <sheetFormatPr defaultRowHeight="14.4" x14ac:dyDescent="0.3"/>
  <cols>
    <col min="3" max="3" width="3" bestFit="1" customWidth="1"/>
    <col min="4" max="4" width="9" bestFit="1" customWidth="1"/>
    <col min="5" max="5" width="3.109375" bestFit="1" customWidth="1"/>
    <col min="6" max="6" width="3.44140625" customWidth="1"/>
    <col min="7" max="7" width="4.5546875" bestFit="1" customWidth="1"/>
    <col min="8" max="9" width="5.5546875" bestFit="1" customWidth="1"/>
    <col min="10" max="10" width="4.5546875" bestFit="1" customWidth="1"/>
    <col min="11" max="14" width="5.5546875" bestFit="1" customWidth="1"/>
    <col min="15" max="15" width="6.5546875" bestFit="1" customWidth="1"/>
    <col min="16" max="16" width="5.5546875" bestFit="1" customWidth="1"/>
    <col min="17" max="17" width="5" bestFit="1" customWidth="1"/>
    <col min="18" max="18" width="2.109375" bestFit="1" customWidth="1"/>
    <col min="19" max="19" width="2.77734375" customWidth="1"/>
    <col min="20" max="20" width="14.21875" bestFit="1" customWidth="1"/>
  </cols>
  <sheetData>
    <row r="1" spans="3:20" x14ac:dyDescent="0.3">
      <c r="G1" s="4">
        <v>8</v>
      </c>
      <c r="H1" s="4">
        <v>6</v>
      </c>
      <c r="I1" s="4">
        <v>4</v>
      </c>
      <c r="J1" s="4">
        <v>2</v>
      </c>
      <c r="K1" s="4">
        <v>3</v>
      </c>
      <c r="L1" s="4">
        <v>5</v>
      </c>
      <c r="M1" s="4">
        <v>9</v>
      </c>
      <c r="N1" s="4">
        <v>7</v>
      </c>
      <c r="O1" s="5" t="s">
        <v>2</v>
      </c>
      <c r="P1" s="5" t="s">
        <v>3</v>
      </c>
      <c r="Q1" s="5" t="s">
        <v>4</v>
      </c>
      <c r="R1" s="5" t="s">
        <v>5</v>
      </c>
      <c r="S1" s="5"/>
      <c r="T1" s="5" t="s">
        <v>6</v>
      </c>
    </row>
    <row r="4" spans="3:20" x14ac:dyDescent="0.3">
      <c r="C4" t="s">
        <v>0</v>
      </c>
      <c r="D4" s="1" t="s">
        <v>7</v>
      </c>
      <c r="E4" t="s">
        <v>1</v>
      </c>
      <c r="G4" s="3">
        <f>MID($D4,1,1)*$G$1</f>
        <v>0</v>
      </c>
      <c r="H4" s="3">
        <f>MID($D4,2,1)*$H$1</f>
        <v>12</v>
      </c>
      <c r="I4" s="3">
        <f>MID($D4,3,1)*$I$1</f>
        <v>4</v>
      </c>
      <c r="J4" s="3">
        <f>MID($D4,4,1)*$J$1</f>
        <v>2</v>
      </c>
      <c r="K4" s="3">
        <f>MID($D4,5,1)*$K$1</f>
        <v>3</v>
      </c>
      <c r="L4" s="3">
        <f>MID($D4,6,1)*$L$1</f>
        <v>5</v>
      </c>
      <c r="M4" s="3">
        <f>MID($D4,7,1)*$M$1</f>
        <v>9</v>
      </c>
      <c r="N4" s="3">
        <f>MID($D4,8,1)*$N$1</f>
        <v>7</v>
      </c>
      <c r="O4" s="3">
        <f>SUM(G4:N4)</f>
        <v>42</v>
      </c>
      <c r="P4" s="3">
        <f>MOD(O4,11)</f>
        <v>9</v>
      </c>
      <c r="Q4" s="2">
        <f>11-P4</f>
        <v>2</v>
      </c>
      <c r="R4">
        <f>IF(Q4=11,5,IF(Q4=10,0,Q4))</f>
        <v>2</v>
      </c>
      <c r="T4" s="2" t="str">
        <f>CONCATENATE($C$4,$D4,$R4,$E$4)</f>
        <v>EX021111112SG</v>
      </c>
    </row>
    <row r="5" spans="3:20" x14ac:dyDescent="0.3">
      <c r="D5" s="1" t="s">
        <v>8</v>
      </c>
      <c r="G5" s="3">
        <f>MID($D5,1,1)*$G$1</f>
        <v>0</v>
      </c>
      <c r="H5" s="3">
        <f>MID($D5,2,1)*$H$1</f>
        <v>12</v>
      </c>
      <c r="I5" s="3">
        <f>MID($D5,3,1)*$I$1</f>
        <v>4</v>
      </c>
      <c r="J5" s="3">
        <f>MID($D5,4,1)*$J$1</f>
        <v>2</v>
      </c>
      <c r="K5" s="3">
        <f>MID($D5,5,1)*$K$1</f>
        <v>3</v>
      </c>
      <c r="L5" s="3">
        <f>MID($D5,6,1)*$L$1</f>
        <v>5</v>
      </c>
      <c r="M5" s="3">
        <f>MID($D5,7,1)*$M$1</f>
        <v>9</v>
      </c>
      <c r="N5" s="3">
        <f>MID($D5,8,1)*$N$1</f>
        <v>14</v>
      </c>
      <c r="O5" s="3">
        <f t="shared" ref="O5:O40" si="0">SUM(G5:N5)</f>
        <v>49</v>
      </c>
      <c r="P5" s="3">
        <f t="shared" ref="P5:P53" si="1">MOD(O5,11)</f>
        <v>5</v>
      </c>
      <c r="Q5" s="2">
        <f t="shared" ref="Q5:Q53" si="2">11-P5</f>
        <v>6</v>
      </c>
      <c r="R5">
        <f t="shared" ref="R5:R53" si="3">IF(Q5=11,5,IF(Q5=10,0,Q5))</f>
        <v>6</v>
      </c>
      <c r="T5" s="2" t="str">
        <f t="shared" ref="T5:T53" si="4">CONCATENATE($C$4,$D5,$R5,$E$4)</f>
        <v>EX021111126SG</v>
      </c>
    </row>
    <row r="6" spans="3:20" x14ac:dyDescent="0.3">
      <c r="D6" s="1" t="s">
        <v>9</v>
      </c>
      <c r="G6" s="3">
        <f t="shared" ref="G6:G53" si="5">MID($D6,1,1)*$G$1</f>
        <v>0</v>
      </c>
      <c r="H6" s="3">
        <f t="shared" ref="H6:H53" si="6">MID($D6,2,1)*$H$1</f>
        <v>12</v>
      </c>
      <c r="I6" s="3">
        <f t="shared" ref="I6:I53" si="7">MID($D6,3,1)*$I$1</f>
        <v>4</v>
      </c>
      <c r="J6" s="3">
        <f t="shared" ref="J6:J53" si="8">MID($D6,4,1)*$J$1</f>
        <v>2</v>
      </c>
      <c r="K6" s="3">
        <f t="shared" ref="K6:K53" si="9">MID($D6,5,1)*$K$1</f>
        <v>3</v>
      </c>
      <c r="L6" s="3">
        <f t="shared" ref="L6:L53" si="10">MID($D6,6,1)*$L$1</f>
        <v>5</v>
      </c>
      <c r="M6" s="3">
        <f t="shared" ref="M6:M53" si="11">MID($D6,7,1)*$M$1</f>
        <v>9</v>
      </c>
      <c r="N6" s="3">
        <f t="shared" ref="N6:N53" si="12">MID($D6,8,1)*$N$1</f>
        <v>21</v>
      </c>
      <c r="O6" s="3">
        <f t="shared" si="0"/>
        <v>56</v>
      </c>
      <c r="P6" s="3">
        <f t="shared" si="1"/>
        <v>1</v>
      </c>
      <c r="Q6" s="2">
        <f t="shared" si="2"/>
        <v>10</v>
      </c>
      <c r="R6">
        <f t="shared" si="3"/>
        <v>0</v>
      </c>
      <c r="T6" s="2" t="str">
        <f t="shared" si="4"/>
        <v>EX021111130SG</v>
      </c>
    </row>
    <row r="7" spans="3:20" x14ac:dyDescent="0.3">
      <c r="D7" s="1" t="s">
        <v>10</v>
      </c>
      <c r="G7" s="3">
        <f t="shared" si="5"/>
        <v>0</v>
      </c>
      <c r="H7" s="3">
        <f t="shared" si="6"/>
        <v>12</v>
      </c>
      <c r="I7" s="3">
        <f t="shared" si="7"/>
        <v>4</v>
      </c>
      <c r="J7" s="3">
        <f t="shared" si="8"/>
        <v>2</v>
      </c>
      <c r="K7" s="3">
        <f t="shared" si="9"/>
        <v>3</v>
      </c>
      <c r="L7" s="3">
        <f t="shared" si="10"/>
        <v>5</v>
      </c>
      <c r="M7" s="3">
        <f t="shared" si="11"/>
        <v>9</v>
      </c>
      <c r="N7" s="3">
        <f t="shared" si="12"/>
        <v>28</v>
      </c>
      <c r="O7" s="3">
        <f t="shared" si="0"/>
        <v>63</v>
      </c>
      <c r="P7" s="3">
        <f t="shared" si="1"/>
        <v>8</v>
      </c>
      <c r="Q7" s="2">
        <f t="shared" si="2"/>
        <v>3</v>
      </c>
      <c r="R7">
        <f t="shared" si="3"/>
        <v>3</v>
      </c>
      <c r="T7" s="2" t="str">
        <f t="shared" si="4"/>
        <v>EX021111143SG</v>
      </c>
    </row>
    <row r="8" spans="3:20" x14ac:dyDescent="0.3">
      <c r="D8" s="1" t="s">
        <v>11</v>
      </c>
      <c r="G8" s="3">
        <f t="shared" si="5"/>
        <v>0</v>
      </c>
      <c r="H8" s="3">
        <f t="shared" si="6"/>
        <v>12</v>
      </c>
      <c r="I8" s="3">
        <f t="shared" si="7"/>
        <v>4</v>
      </c>
      <c r="J8" s="3">
        <f t="shared" si="8"/>
        <v>2</v>
      </c>
      <c r="K8" s="3">
        <f t="shared" si="9"/>
        <v>3</v>
      </c>
      <c r="L8" s="3">
        <f t="shared" si="10"/>
        <v>5</v>
      </c>
      <c r="M8" s="3">
        <f t="shared" si="11"/>
        <v>9</v>
      </c>
      <c r="N8" s="3">
        <f t="shared" si="12"/>
        <v>35</v>
      </c>
      <c r="O8" s="3">
        <f t="shared" si="0"/>
        <v>70</v>
      </c>
      <c r="P8" s="3">
        <f t="shared" si="1"/>
        <v>4</v>
      </c>
      <c r="Q8" s="2">
        <f t="shared" si="2"/>
        <v>7</v>
      </c>
      <c r="R8">
        <f t="shared" si="3"/>
        <v>7</v>
      </c>
      <c r="T8" s="2" t="str">
        <f t="shared" si="4"/>
        <v>EX021111157SG</v>
      </c>
    </row>
    <row r="9" spans="3:20" x14ac:dyDescent="0.3">
      <c r="D9" s="1" t="s">
        <v>12</v>
      </c>
      <c r="G9" s="3">
        <f t="shared" si="5"/>
        <v>0</v>
      </c>
      <c r="H9" s="3">
        <f t="shared" si="6"/>
        <v>12</v>
      </c>
      <c r="I9" s="3">
        <f t="shared" si="7"/>
        <v>4</v>
      </c>
      <c r="J9" s="3">
        <f t="shared" si="8"/>
        <v>2</v>
      </c>
      <c r="K9" s="3">
        <f t="shared" si="9"/>
        <v>3</v>
      </c>
      <c r="L9" s="3">
        <f t="shared" si="10"/>
        <v>5</v>
      </c>
      <c r="M9" s="3">
        <f t="shared" si="11"/>
        <v>9</v>
      </c>
      <c r="N9" s="3">
        <f t="shared" si="12"/>
        <v>42</v>
      </c>
      <c r="O9" s="3">
        <f t="shared" si="0"/>
        <v>77</v>
      </c>
      <c r="P9" s="3">
        <f t="shared" si="1"/>
        <v>0</v>
      </c>
      <c r="Q9" s="2">
        <f t="shared" si="2"/>
        <v>11</v>
      </c>
      <c r="R9">
        <f t="shared" si="3"/>
        <v>5</v>
      </c>
      <c r="T9" s="2" t="str">
        <f t="shared" si="4"/>
        <v>EX021111165SG</v>
      </c>
    </row>
    <row r="10" spans="3:20" x14ac:dyDescent="0.3">
      <c r="D10" s="1" t="s">
        <v>13</v>
      </c>
      <c r="G10" s="3">
        <f t="shared" si="5"/>
        <v>0</v>
      </c>
      <c r="H10" s="3">
        <f t="shared" si="6"/>
        <v>12</v>
      </c>
      <c r="I10" s="3">
        <f t="shared" si="7"/>
        <v>4</v>
      </c>
      <c r="J10" s="3">
        <f t="shared" si="8"/>
        <v>2</v>
      </c>
      <c r="K10" s="3">
        <f t="shared" si="9"/>
        <v>3</v>
      </c>
      <c r="L10" s="3">
        <f t="shared" si="10"/>
        <v>5</v>
      </c>
      <c r="M10" s="3">
        <f t="shared" si="11"/>
        <v>9</v>
      </c>
      <c r="N10" s="3">
        <f t="shared" si="12"/>
        <v>49</v>
      </c>
      <c r="O10" s="3">
        <f t="shared" si="0"/>
        <v>84</v>
      </c>
      <c r="P10" s="3">
        <f t="shared" si="1"/>
        <v>7</v>
      </c>
      <c r="Q10" s="2">
        <f t="shared" si="2"/>
        <v>4</v>
      </c>
      <c r="R10">
        <f t="shared" si="3"/>
        <v>4</v>
      </c>
      <c r="T10" s="2" t="str">
        <f t="shared" si="4"/>
        <v>EX021111174SG</v>
      </c>
    </row>
    <row r="11" spans="3:20" x14ac:dyDescent="0.3">
      <c r="D11" s="1" t="s">
        <v>14</v>
      </c>
      <c r="G11" s="3">
        <f t="shared" si="5"/>
        <v>0</v>
      </c>
      <c r="H11" s="3">
        <f t="shared" si="6"/>
        <v>12</v>
      </c>
      <c r="I11" s="3">
        <f t="shared" si="7"/>
        <v>4</v>
      </c>
      <c r="J11" s="3">
        <f t="shared" si="8"/>
        <v>2</v>
      </c>
      <c r="K11" s="3">
        <f t="shared" si="9"/>
        <v>3</v>
      </c>
      <c r="L11" s="3">
        <f t="shared" si="10"/>
        <v>5</v>
      </c>
      <c r="M11" s="3">
        <f t="shared" si="11"/>
        <v>9</v>
      </c>
      <c r="N11" s="3">
        <f t="shared" si="12"/>
        <v>56</v>
      </c>
      <c r="O11" s="3">
        <f t="shared" si="0"/>
        <v>91</v>
      </c>
      <c r="P11" s="3">
        <f t="shared" si="1"/>
        <v>3</v>
      </c>
      <c r="Q11" s="2">
        <f t="shared" si="2"/>
        <v>8</v>
      </c>
      <c r="R11">
        <f t="shared" si="3"/>
        <v>8</v>
      </c>
      <c r="T11" s="2" t="str">
        <f t="shared" si="4"/>
        <v>EX021111188SG</v>
      </c>
    </row>
    <row r="12" spans="3:20" x14ac:dyDescent="0.3">
      <c r="D12" s="1" t="s">
        <v>15</v>
      </c>
      <c r="G12" s="3">
        <f t="shared" si="5"/>
        <v>0</v>
      </c>
      <c r="H12" s="3">
        <f t="shared" si="6"/>
        <v>12</v>
      </c>
      <c r="I12" s="3">
        <f t="shared" si="7"/>
        <v>4</v>
      </c>
      <c r="J12" s="3">
        <f t="shared" si="8"/>
        <v>2</v>
      </c>
      <c r="K12" s="3">
        <f t="shared" si="9"/>
        <v>3</v>
      </c>
      <c r="L12" s="3">
        <f t="shared" si="10"/>
        <v>5</v>
      </c>
      <c r="M12" s="3">
        <f t="shared" si="11"/>
        <v>9</v>
      </c>
      <c r="N12" s="3">
        <f t="shared" si="12"/>
        <v>63</v>
      </c>
      <c r="O12" s="3">
        <f t="shared" si="0"/>
        <v>98</v>
      </c>
      <c r="P12" s="3">
        <f t="shared" si="1"/>
        <v>10</v>
      </c>
      <c r="Q12" s="2">
        <f t="shared" si="2"/>
        <v>1</v>
      </c>
      <c r="R12">
        <f t="shared" si="3"/>
        <v>1</v>
      </c>
      <c r="T12" s="2" t="str">
        <f t="shared" si="4"/>
        <v>EX021111191SG</v>
      </c>
    </row>
    <row r="13" spans="3:20" x14ac:dyDescent="0.3">
      <c r="D13" s="1" t="s">
        <v>16</v>
      </c>
      <c r="G13" s="3">
        <f t="shared" si="5"/>
        <v>0</v>
      </c>
      <c r="H13" s="3">
        <f t="shared" si="6"/>
        <v>12</v>
      </c>
      <c r="I13" s="3">
        <f t="shared" si="7"/>
        <v>4</v>
      </c>
      <c r="J13" s="3">
        <f t="shared" si="8"/>
        <v>2</v>
      </c>
      <c r="K13" s="3">
        <f t="shared" si="9"/>
        <v>3</v>
      </c>
      <c r="L13" s="3">
        <f t="shared" si="10"/>
        <v>5</v>
      </c>
      <c r="M13" s="3">
        <f t="shared" si="11"/>
        <v>18</v>
      </c>
      <c r="N13" s="3">
        <f t="shared" si="12"/>
        <v>0</v>
      </c>
      <c r="O13" s="3">
        <f t="shared" si="0"/>
        <v>44</v>
      </c>
      <c r="P13" s="3">
        <f t="shared" si="1"/>
        <v>0</v>
      </c>
      <c r="Q13" s="2">
        <f t="shared" si="2"/>
        <v>11</v>
      </c>
      <c r="R13">
        <f t="shared" si="3"/>
        <v>5</v>
      </c>
      <c r="T13" s="2" t="str">
        <f t="shared" si="4"/>
        <v>EX021111205SG</v>
      </c>
    </row>
    <row r="14" spans="3:20" x14ac:dyDescent="0.3">
      <c r="D14" s="1" t="s">
        <v>17</v>
      </c>
      <c r="G14" s="3">
        <f t="shared" si="5"/>
        <v>0</v>
      </c>
      <c r="H14" s="3">
        <f t="shared" si="6"/>
        <v>12</v>
      </c>
      <c r="I14" s="3">
        <f t="shared" si="7"/>
        <v>4</v>
      </c>
      <c r="J14" s="3">
        <f t="shared" si="8"/>
        <v>2</v>
      </c>
      <c r="K14" s="3">
        <f t="shared" si="9"/>
        <v>3</v>
      </c>
      <c r="L14" s="3">
        <f t="shared" si="10"/>
        <v>5</v>
      </c>
      <c r="M14" s="3">
        <f t="shared" si="11"/>
        <v>18</v>
      </c>
      <c r="N14" s="3">
        <f t="shared" si="12"/>
        <v>7</v>
      </c>
      <c r="O14" s="3">
        <f t="shared" si="0"/>
        <v>51</v>
      </c>
      <c r="P14" s="3">
        <f t="shared" si="1"/>
        <v>7</v>
      </c>
      <c r="Q14" s="2">
        <f t="shared" si="2"/>
        <v>4</v>
      </c>
      <c r="R14">
        <f t="shared" si="3"/>
        <v>4</v>
      </c>
      <c r="T14" s="2" t="str">
        <f t="shared" si="4"/>
        <v>EX021111214SG</v>
      </c>
    </row>
    <row r="15" spans="3:20" x14ac:dyDescent="0.3">
      <c r="D15" s="1" t="s">
        <v>18</v>
      </c>
      <c r="G15" s="3">
        <f t="shared" si="5"/>
        <v>0</v>
      </c>
      <c r="H15" s="3">
        <f t="shared" si="6"/>
        <v>12</v>
      </c>
      <c r="I15" s="3">
        <f t="shared" si="7"/>
        <v>4</v>
      </c>
      <c r="J15" s="3">
        <f t="shared" si="8"/>
        <v>2</v>
      </c>
      <c r="K15" s="3">
        <f t="shared" si="9"/>
        <v>3</v>
      </c>
      <c r="L15" s="3">
        <f t="shared" si="10"/>
        <v>5</v>
      </c>
      <c r="M15" s="3">
        <f t="shared" si="11"/>
        <v>18</v>
      </c>
      <c r="N15" s="3">
        <f t="shared" si="12"/>
        <v>14</v>
      </c>
      <c r="O15" s="3">
        <f t="shared" si="0"/>
        <v>58</v>
      </c>
      <c r="P15" s="3">
        <f t="shared" si="1"/>
        <v>3</v>
      </c>
      <c r="Q15" s="2">
        <f t="shared" si="2"/>
        <v>8</v>
      </c>
      <c r="R15">
        <f t="shared" si="3"/>
        <v>8</v>
      </c>
      <c r="T15" s="2" t="str">
        <f t="shared" si="4"/>
        <v>EX021111228SG</v>
      </c>
    </row>
    <row r="16" spans="3:20" x14ac:dyDescent="0.3">
      <c r="D16" s="1" t="s">
        <v>19</v>
      </c>
      <c r="G16" s="3">
        <f t="shared" si="5"/>
        <v>0</v>
      </c>
      <c r="H16" s="3">
        <f t="shared" si="6"/>
        <v>12</v>
      </c>
      <c r="I16" s="3">
        <f t="shared" si="7"/>
        <v>4</v>
      </c>
      <c r="J16" s="3">
        <f t="shared" si="8"/>
        <v>2</v>
      </c>
      <c r="K16" s="3">
        <f t="shared" si="9"/>
        <v>3</v>
      </c>
      <c r="L16" s="3">
        <f t="shared" si="10"/>
        <v>5</v>
      </c>
      <c r="M16" s="3">
        <f t="shared" si="11"/>
        <v>18</v>
      </c>
      <c r="N16" s="3">
        <f t="shared" si="12"/>
        <v>21</v>
      </c>
      <c r="O16" s="3">
        <f t="shared" si="0"/>
        <v>65</v>
      </c>
      <c r="P16" s="3">
        <f t="shared" si="1"/>
        <v>10</v>
      </c>
      <c r="Q16" s="2">
        <f t="shared" si="2"/>
        <v>1</v>
      </c>
      <c r="R16">
        <f t="shared" si="3"/>
        <v>1</v>
      </c>
      <c r="T16" s="2" t="str">
        <f t="shared" si="4"/>
        <v>EX021111231SG</v>
      </c>
    </row>
    <row r="17" spans="4:20" x14ac:dyDescent="0.3">
      <c r="D17" s="1" t="s">
        <v>20</v>
      </c>
      <c r="G17" s="3">
        <f t="shared" si="5"/>
        <v>0</v>
      </c>
      <c r="H17" s="3">
        <f t="shared" si="6"/>
        <v>12</v>
      </c>
      <c r="I17" s="3">
        <f t="shared" si="7"/>
        <v>4</v>
      </c>
      <c r="J17" s="3">
        <f t="shared" si="8"/>
        <v>2</v>
      </c>
      <c r="K17" s="3">
        <f t="shared" si="9"/>
        <v>3</v>
      </c>
      <c r="L17" s="3">
        <f t="shared" si="10"/>
        <v>5</v>
      </c>
      <c r="M17" s="3">
        <f t="shared" si="11"/>
        <v>18</v>
      </c>
      <c r="N17" s="3">
        <f t="shared" si="12"/>
        <v>28</v>
      </c>
      <c r="O17" s="3">
        <f t="shared" si="0"/>
        <v>72</v>
      </c>
      <c r="P17" s="3">
        <f t="shared" si="1"/>
        <v>6</v>
      </c>
      <c r="Q17" s="2">
        <f t="shared" si="2"/>
        <v>5</v>
      </c>
      <c r="R17">
        <f t="shared" si="3"/>
        <v>5</v>
      </c>
      <c r="T17" s="2" t="str">
        <f t="shared" si="4"/>
        <v>EX021111245SG</v>
      </c>
    </row>
    <row r="18" spans="4:20" x14ac:dyDescent="0.3">
      <c r="D18" s="1" t="s">
        <v>21</v>
      </c>
      <c r="G18" s="3">
        <f t="shared" si="5"/>
        <v>0</v>
      </c>
      <c r="H18" s="3">
        <f t="shared" si="6"/>
        <v>12</v>
      </c>
      <c r="I18" s="3">
        <f t="shared" si="7"/>
        <v>4</v>
      </c>
      <c r="J18" s="3">
        <f t="shared" si="8"/>
        <v>2</v>
      </c>
      <c r="K18" s="3">
        <f t="shared" si="9"/>
        <v>3</v>
      </c>
      <c r="L18" s="3">
        <f t="shared" si="10"/>
        <v>5</v>
      </c>
      <c r="M18" s="3">
        <f t="shared" si="11"/>
        <v>18</v>
      </c>
      <c r="N18" s="3">
        <f t="shared" si="12"/>
        <v>35</v>
      </c>
      <c r="O18" s="3">
        <f t="shared" si="0"/>
        <v>79</v>
      </c>
      <c r="P18" s="3">
        <f t="shared" si="1"/>
        <v>2</v>
      </c>
      <c r="Q18" s="2">
        <f t="shared" si="2"/>
        <v>9</v>
      </c>
      <c r="R18">
        <f t="shared" si="3"/>
        <v>9</v>
      </c>
      <c r="T18" s="2" t="str">
        <f t="shared" si="4"/>
        <v>EX021111259SG</v>
      </c>
    </row>
    <row r="19" spans="4:20" x14ac:dyDescent="0.3">
      <c r="D19" s="1" t="s">
        <v>22</v>
      </c>
      <c r="G19" s="3">
        <f t="shared" si="5"/>
        <v>0</v>
      </c>
      <c r="H19" s="3">
        <f t="shared" si="6"/>
        <v>12</v>
      </c>
      <c r="I19" s="3">
        <f t="shared" si="7"/>
        <v>4</v>
      </c>
      <c r="J19" s="3">
        <f t="shared" si="8"/>
        <v>2</v>
      </c>
      <c r="K19" s="3">
        <f t="shared" si="9"/>
        <v>3</v>
      </c>
      <c r="L19" s="3">
        <f t="shared" si="10"/>
        <v>5</v>
      </c>
      <c r="M19" s="3">
        <f t="shared" si="11"/>
        <v>18</v>
      </c>
      <c r="N19" s="3">
        <f t="shared" si="12"/>
        <v>42</v>
      </c>
      <c r="O19" s="3">
        <f t="shared" si="0"/>
        <v>86</v>
      </c>
      <c r="P19" s="3">
        <f t="shared" si="1"/>
        <v>9</v>
      </c>
      <c r="Q19" s="2">
        <f t="shared" si="2"/>
        <v>2</v>
      </c>
      <c r="R19">
        <f t="shared" si="3"/>
        <v>2</v>
      </c>
      <c r="T19" s="2" t="str">
        <f t="shared" si="4"/>
        <v>EX021111262SG</v>
      </c>
    </row>
    <row r="20" spans="4:20" x14ac:dyDescent="0.3">
      <c r="D20" s="1" t="s">
        <v>23</v>
      </c>
      <c r="G20" s="3">
        <f t="shared" si="5"/>
        <v>0</v>
      </c>
      <c r="H20" s="3">
        <f t="shared" si="6"/>
        <v>12</v>
      </c>
      <c r="I20" s="3">
        <f t="shared" si="7"/>
        <v>4</v>
      </c>
      <c r="J20" s="3">
        <f t="shared" si="8"/>
        <v>2</v>
      </c>
      <c r="K20" s="3">
        <f t="shared" si="9"/>
        <v>3</v>
      </c>
      <c r="L20" s="3">
        <f t="shared" si="10"/>
        <v>5</v>
      </c>
      <c r="M20" s="3">
        <f t="shared" si="11"/>
        <v>18</v>
      </c>
      <c r="N20" s="3">
        <f t="shared" si="12"/>
        <v>49</v>
      </c>
      <c r="O20" s="3">
        <f t="shared" si="0"/>
        <v>93</v>
      </c>
      <c r="P20" s="3">
        <f t="shared" si="1"/>
        <v>5</v>
      </c>
      <c r="Q20" s="2">
        <f t="shared" si="2"/>
        <v>6</v>
      </c>
      <c r="R20">
        <f t="shared" si="3"/>
        <v>6</v>
      </c>
      <c r="T20" s="2" t="str">
        <f t="shared" si="4"/>
        <v>EX021111276SG</v>
      </c>
    </row>
    <row r="21" spans="4:20" x14ac:dyDescent="0.3">
      <c r="D21" s="1" t="s">
        <v>24</v>
      </c>
      <c r="G21" s="3">
        <f t="shared" si="5"/>
        <v>0</v>
      </c>
      <c r="H21" s="3">
        <f t="shared" si="6"/>
        <v>12</v>
      </c>
      <c r="I21" s="3">
        <f t="shared" si="7"/>
        <v>4</v>
      </c>
      <c r="J21" s="3">
        <f t="shared" si="8"/>
        <v>2</v>
      </c>
      <c r="K21" s="3">
        <f t="shared" si="9"/>
        <v>3</v>
      </c>
      <c r="L21" s="3">
        <f t="shared" si="10"/>
        <v>5</v>
      </c>
      <c r="M21" s="3">
        <f t="shared" si="11"/>
        <v>18</v>
      </c>
      <c r="N21" s="3">
        <f t="shared" si="12"/>
        <v>56</v>
      </c>
      <c r="O21" s="3">
        <f t="shared" si="0"/>
        <v>100</v>
      </c>
      <c r="P21" s="3">
        <f t="shared" si="1"/>
        <v>1</v>
      </c>
      <c r="Q21" s="2">
        <f t="shared" si="2"/>
        <v>10</v>
      </c>
      <c r="R21">
        <f t="shared" si="3"/>
        <v>0</v>
      </c>
      <c r="T21" s="2" t="str">
        <f t="shared" si="4"/>
        <v>EX021111280SG</v>
      </c>
    </row>
    <row r="22" spans="4:20" x14ac:dyDescent="0.3">
      <c r="D22" s="1" t="s">
        <v>25</v>
      </c>
      <c r="G22" s="3">
        <f t="shared" si="5"/>
        <v>0</v>
      </c>
      <c r="H22" s="3">
        <f t="shared" si="6"/>
        <v>12</v>
      </c>
      <c r="I22" s="3">
        <f t="shared" si="7"/>
        <v>4</v>
      </c>
      <c r="J22" s="3">
        <f t="shared" si="8"/>
        <v>2</v>
      </c>
      <c r="K22" s="3">
        <f t="shared" si="9"/>
        <v>3</v>
      </c>
      <c r="L22" s="3">
        <f t="shared" si="10"/>
        <v>5</v>
      </c>
      <c r="M22" s="3">
        <f t="shared" si="11"/>
        <v>18</v>
      </c>
      <c r="N22" s="3">
        <f t="shared" si="12"/>
        <v>63</v>
      </c>
      <c r="O22" s="3">
        <f t="shared" si="0"/>
        <v>107</v>
      </c>
      <c r="P22" s="3">
        <f t="shared" si="1"/>
        <v>8</v>
      </c>
      <c r="Q22" s="2">
        <f t="shared" si="2"/>
        <v>3</v>
      </c>
      <c r="R22">
        <f t="shared" si="3"/>
        <v>3</v>
      </c>
      <c r="T22" s="2" t="str">
        <f t="shared" si="4"/>
        <v>EX021111293SG</v>
      </c>
    </row>
    <row r="23" spans="4:20" x14ac:dyDescent="0.3">
      <c r="D23" s="1" t="s">
        <v>26</v>
      </c>
      <c r="G23" s="3">
        <f t="shared" si="5"/>
        <v>0</v>
      </c>
      <c r="H23" s="3">
        <f t="shared" si="6"/>
        <v>12</v>
      </c>
      <c r="I23" s="3">
        <f t="shared" si="7"/>
        <v>4</v>
      </c>
      <c r="J23" s="3">
        <f t="shared" si="8"/>
        <v>2</v>
      </c>
      <c r="K23" s="3">
        <f t="shared" si="9"/>
        <v>3</v>
      </c>
      <c r="L23" s="3">
        <f t="shared" si="10"/>
        <v>5</v>
      </c>
      <c r="M23" s="3">
        <f t="shared" si="11"/>
        <v>27</v>
      </c>
      <c r="N23" s="3">
        <f t="shared" si="12"/>
        <v>0</v>
      </c>
      <c r="O23" s="3">
        <f t="shared" si="0"/>
        <v>53</v>
      </c>
      <c r="P23" s="3">
        <f t="shared" si="1"/>
        <v>9</v>
      </c>
      <c r="Q23" s="2">
        <f t="shared" si="2"/>
        <v>2</v>
      </c>
      <c r="R23">
        <f t="shared" si="3"/>
        <v>2</v>
      </c>
      <c r="T23" s="2" t="str">
        <f t="shared" si="4"/>
        <v>EX021111302SG</v>
      </c>
    </row>
    <row r="24" spans="4:20" x14ac:dyDescent="0.3">
      <c r="D24" s="1"/>
      <c r="G24" s="3"/>
      <c r="H24" s="3"/>
      <c r="I24" s="3"/>
      <c r="J24" s="3"/>
      <c r="K24" s="3"/>
      <c r="L24" s="3"/>
      <c r="M24" s="3"/>
      <c r="N24" s="3"/>
      <c r="O24" s="3"/>
      <c r="P24" s="3"/>
      <c r="Q24" s="2"/>
      <c r="T24" s="2"/>
    </row>
    <row r="25" spans="4:20" x14ac:dyDescent="0.3">
      <c r="D25" s="1"/>
      <c r="G25" s="3"/>
      <c r="H25" s="3"/>
      <c r="I25" s="3"/>
      <c r="J25" s="3"/>
      <c r="K25" s="3"/>
      <c r="L25" s="3"/>
      <c r="M25" s="3"/>
      <c r="N25" s="3"/>
      <c r="O25" s="3"/>
      <c r="P25" s="3"/>
      <c r="Q25" s="2"/>
      <c r="T25" s="2"/>
    </row>
    <row r="26" spans="4:20" x14ac:dyDescent="0.3">
      <c r="D26" s="1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  <c r="T26" s="2"/>
    </row>
    <row r="27" spans="4:20" x14ac:dyDescent="0.3">
      <c r="D27" s="1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  <c r="T27" s="2"/>
    </row>
    <row r="28" spans="4:20" x14ac:dyDescent="0.3">
      <c r="D28" s="1"/>
      <c r="G28" s="3"/>
      <c r="H28" s="3"/>
      <c r="I28" s="3"/>
      <c r="J28" s="3"/>
      <c r="K28" s="3"/>
      <c r="L28" s="3"/>
      <c r="M28" s="3"/>
      <c r="N28" s="3"/>
      <c r="O28" s="3"/>
      <c r="P28" s="3"/>
      <c r="Q28" s="2"/>
      <c r="T28" s="2"/>
    </row>
    <row r="29" spans="4:20" x14ac:dyDescent="0.3">
      <c r="D29" s="1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  <c r="T29" s="2"/>
    </row>
    <row r="30" spans="4:20" x14ac:dyDescent="0.3">
      <c r="D30" s="1"/>
      <c r="G30" s="3"/>
      <c r="H30" s="3"/>
      <c r="I30" s="3"/>
      <c r="J30" s="3"/>
      <c r="K30" s="3"/>
      <c r="L30" s="3"/>
      <c r="M30" s="3"/>
      <c r="N30" s="3"/>
      <c r="O30" s="3"/>
      <c r="P30" s="3"/>
      <c r="Q30" s="2"/>
      <c r="T30" s="2"/>
    </row>
    <row r="31" spans="4:20" x14ac:dyDescent="0.3">
      <c r="D31" s="1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  <c r="T31" s="2"/>
    </row>
    <row r="32" spans="4:20" x14ac:dyDescent="0.3">
      <c r="D32" s="1"/>
      <c r="G32" s="3"/>
      <c r="H32" s="3"/>
      <c r="I32" s="3"/>
      <c r="J32" s="3"/>
      <c r="K32" s="3"/>
      <c r="L32" s="3"/>
      <c r="M32" s="3"/>
      <c r="N32" s="3"/>
      <c r="O32" s="3"/>
      <c r="P32" s="3"/>
      <c r="Q32" s="2"/>
      <c r="T32" s="2"/>
    </row>
    <row r="33" spans="4:20" x14ac:dyDescent="0.3">
      <c r="D33" s="1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T33" s="2"/>
    </row>
    <row r="34" spans="4:20" x14ac:dyDescent="0.3">
      <c r="D34" s="1"/>
      <c r="G34" s="3"/>
      <c r="H34" s="3"/>
      <c r="I34" s="3"/>
      <c r="J34" s="3"/>
      <c r="K34" s="3"/>
      <c r="L34" s="3"/>
      <c r="M34" s="3"/>
      <c r="N34" s="3"/>
      <c r="O34" s="3"/>
      <c r="P34" s="3"/>
      <c r="Q34" s="2"/>
      <c r="T34" s="2"/>
    </row>
    <row r="35" spans="4:20" x14ac:dyDescent="0.3">
      <c r="D35" s="1"/>
      <c r="G35" s="3"/>
      <c r="H35" s="3"/>
      <c r="I35" s="3"/>
      <c r="J35" s="3"/>
      <c r="K35" s="3"/>
      <c r="L35" s="3"/>
      <c r="M35" s="3"/>
      <c r="N35" s="3"/>
      <c r="O35" s="3"/>
      <c r="P35" s="3"/>
      <c r="Q35" s="2"/>
      <c r="T35" s="2"/>
    </row>
    <row r="36" spans="4:20" x14ac:dyDescent="0.3">
      <c r="D36" s="1"/>
      <c r="G36" s="3"/>
      <c r="H36" s="3"/>
      <c r="I36" s="3"/>
      <c r="J36" s="3"/>
      <c r="K36" s="3"/>
      <c r="L36" s="3"/>
      <c r="M36" s="3"/>
      <c r="N36" s="3"/>
      <c r="O36" s="3"/>
      <c r="P36" s="3"/>
      <c r="Q36" s="2"/>
      <c r="T36" s="2"/>
    </row>
    <row r="37" spans="4:20" x14ac:dyDescent="0.3">
      <c r="D37" s="1"/>
      <c r="G37" s="3"/>
      <c r="H37" s="3"/>
      <c r="I37" s="3"/>
      <c r="J37" s="3"/>
      <c r="K37" s="3"/>
      <c r="L37" s="3"/>
      <c r="M37" s="3"/>
      <c r="N37" s="3"/>
      <c r="O37" s="3"/>
      <c r="P37" s="3"/>
      <c r="Q37" s="2"/>
      <c r="T37" s="2"/>
    </row>
    <row r="38" spans="4:20" x14ac:dyDescent="0.3">
      <c r="D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2"/>
      <c r="T38" s="2"/>
    </row>
    <row r="39" spans="4:20" x14ac:dyDescent="0.3">
      <c r="D39" s="1"/>
      <c r="G39" s="3"/>
      <c r="H39" s="3"/>
      <c r="I39" s="3"/>
      <c r="J39" s="3"/>
      <c r="K39" s="3"/>
      <c r="L39" s="3"/>
      <c r="M39" s="3"/>
      <c r="N39" s="3"/>
      <c r="O39" s="3"/>
      <c r="P39" s="3"/>
      <c r="Q39" s="2"/>
      <c r="T39" s="2"/>
    </row>
    <row r="40" spans="4:20" x14ac:dyDescent="0.3">
      <c r="D40" s="1"/>
      <c r="G40" s="3"/>
      <c r="H40" s="3"/>
      <c r="I40" s="3"/>
      <c r="J40" s="3"/>
      <c r="K40" s="3"/>
      <c r="L40" s="3"/>
      <c r="M40" s="3"/>
      <c r="N40" s="3"/>
      <c r="O40" s="3"/>
      <c r="P40" s="3"/>
      <c r="Q40" s="2"/>
      <c r="T40" s="2"/>
    </row>
    <row r="41" spans="4:20" x14ac:dyDescent="0.3">
      <c r="D41" s="1"/>
      <c r="G41" s="3"/>
      <c r="H41" s="3"/>
      <c r="I41" s="3"/>
      <c r="J41" s="3"/>
      <c r="K41" s="3"/>
      <c r="L41" s="3"/>
      <c r="M41" s="3"/>
      <c r="N41" s="3"/>
      <c r="O41" s="3"/>
      <c r="P41" s="3"/>
      <c r="Q41" s="2"/>
      <c r="T41" s="2"/>
    </row>
    <row r="42" spans="4:20" x14ac:dyDescent="0.3">
      <c r="D42" s="1"/>
      <c r="G42" s="3"/>
      <c r="H42" s="3"/>
      <c r="I42" s="3"/>
      <c r="J42" s="3"/>
      <c r="K42" s="3"/>
      <c r="L42" s="3"/>
      <c r="M42" s="3"/>
      <c r="N42" s="3"/>
      <c r="O42" s="3"/>
      <c r="P42" s="3"/>
      <c r="Q42" s="2"/>
      <c r="T42" s="2"/>
    </row>
    <row r="43" spans="4:20" x14ac:dyDescent="0.3">
      <c r="D43" s="1"/>
      <c r="G43" s="3"/>
      <c r="H43" s="3"/>
      <c r="I43" s="3"/>
      <c r="J43" s="3"/>
      <c r="K43" s="3"/>
      <c r="L43" s="3"/>
      <c r="M43" s="3"/>
      <c r="N43" s="3"/>
      <c r="O43" s="3"/>
      <c r="P43" s="3"/>
      <c r="Q43" s="2"/>
      <c r="T43" s="2"/>
    </row>
    <row r="44" spans="4:20" x14ac:dyDescent="0.3">
      <c r="D44" s="1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T44" s="2"/>
    </row>
    <row r="45" spans="4:20" x14ac:dyDescent="0.3">
      <c r="D45" s="1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T45" s="2"/>
    </row>
    <row r="46" spans="4:20" x14ac:dyDescent="0.3">
      <c r="D46" s="1"/>
      <c r="G46" s="3"/>
      <c r="H46" s="3"/>
      <c r="I46" s="3"/>
      <c r="J46" s="3"/>
      <c r="K46" s="3"/>
      <c r="L46" s="3"/>
      <c r="M46" s="3"/>
      <c r="N46" s="3"/>
      <c r="O46" s="3"/>
      <c r="P46" s="3"/>
      <c r="Q46" s="2"/>
      <c r="T46" s="2"/>
    </row>
    <row r="47" spans="4:20" x14ac:dyDescent="0.3">
      <c r="D47" s="1"/>
      <c r="G47" s="3"/>
      <c r="H47" s="3"/>
      <c r="I47" s="3"/>
      <c r="J47" s="3"/>
      <c r="K47" s="3"/>
      <c r="L47" s="3"/>
      <c r="M47" s="3"/>
      <c r="N47" s="3"/>
      <c r="O47" s="3"/>
      <c r="P47" s="3"/>
      <c r="Q47" s="2"/>
      <c r="T47" s="2"/>
    </row>
    <row r="48" spans="4:20" x14ac:dyDescent="0.3">
      <c r="D48" s="1"/>
      <c r="G48" s="3"/>
      <c r="H48" s="3"/>
      <c r="I48" s="3"/>
      <c r="J48" s="3"/>
      <c r="K48" s="3"/>
      <c r="L48" s="3"/>
      <c r="M48" s="3"/>
      <c r="N48" s="3"/>
      <c r="O48" s="3"/>
      <c r="P48" s="3"/>
      <c r="Q48" s="2"/>
      <c r="T48" s="2"/>
    </row>
    <row r="49" spans="4:20" x14ac:dyDescent="0.3">
      <c r="D49" s="1"/>
      <c r="G49" s="3"/>
      <c r="H49" s="3"/>
      <c r="I49" s="3"/>
      <c r="J49" s="3"/>
      <c r="K49" s="3"/>
      <c r="L49" s="3"/>
      <c r="M49" s="3"/>
      <c r="N49" s="3"/>
      <c r="O49" s="3"/>
      <c r="P49" s="3"/>
      <c r="Q49" s="2"/>
      <c r="T49" s="2"/>
    </row>
    <row r="50" spans="4:20" x14ac:dyDescent="0.3">
      <c r="D50" s="1"/>
      <c r="G50" s="3"/>
      <c r="H50" s="3"/>
      <c r="I50" s="3"/>
      <c r="J50" s="3"/>
      <c r="K50" s="3"/>
      <c r="L50" s="3"/>
      <c r="M50" s="3"/>
      <c r="N50" s="3"/>
      <c r="O50" s="3"/>
      <c r="P50" s="3"/>
      <c r="Q50" s="2"/>
      <c r="T50" s="2"/>
    </row>
    <row r="51" spans="4:20" x14ac:dyDescent="0.3">
      <c r="D51" s="1"/>
      <c r="G51" s="3"/>
      <c r="H51" s="3"/>
      <c r="I51" s="3"/>
      <c r="J51" s="3"/>
      <c r="K51" s="3"/>
      <c r="L51" s="3"/>
      <c r="M51" s="3"/>
      <c r="N51" s="3"/>
      <c r="O51" s="3"/>
      <c r="P51" s="3"/>
      <c r="Q51" s="2"/>
      <c r="T51" s="2"/>
    </row>
    <row r="52" spans="4:20" x14ac:dyDescent="0.3">
      <c r="D52" s="1"/>
      <c r="G52" s="3"/>
      <c r="H52" s="3"/>
      <c r="I52" s="3"/>
      <c r="J52" s="3"/>
      <c r="K52" s="3"/>
      <c r="L52" s="3"/>
      <c r="M52" s="3"/>
      <c r="N52" s="3"/>
      <c r="O52" s="3"/>
      <c r="P52" s="3"/>
      <c r="Q52" s="2"/>
      <c r="T52" s="2"/>
    </row>
    <row r="53" spans="4:20" x14ac:dyDescent="0.3">
      <c r="D53" s="1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  <c r="T5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</dc:creator>
  <cp:lastModifiedBy>PDA</cp:lastModifiedBy>
  <dcterms:created xsi:type="dcterms:W3CDTF">2019-07-15T12:09:20Z</dcterms:created>
  <dcterms:modified xsi:type="dcterms:W3CDTF">2019-07-15T12:29:55Z</dcterms:modified>
</cp:coreProperties>
</file>